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02F6A140-3595-44EC-8EA5-79E2144F3EB0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<sst xmlns="http://schemas.openxmlformats.org/spreadsheetml/2006/main" count="40" uniqueCount="40">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</sst>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F34" headerRowCount="0" totalsRowShown="0" headerRowDxfId="60" headerRowBorderDxfId="59">
  <tableColumns count="58">
    <tableColumn id="1" xr3:uid="{A806E8AA-776A-47E5-902A-21278553333A}" name="Kolom1" headerRowDxfId="58"/>
    <tableColumn id="2" xr3:uid="{7C68866D-7733-4E5F-ABD9-13CBB10A6704}" name="Kolom2" headerRowDxfId="57"/>
    <tableColumn id="3" xr3:uid="{D1004822-F41E-4BE8-B0A8-3986DA9B4204}" name="Kolom3" headerRowDxfId="56" dataDxfId="55"/>
    <tableColumn id="4" xr3:uid="{985899FD-E225-4741-83BE-DE25F7B5A172}" name="Kolom4" headerRowDxfId="54"/>
    <tableColumn id="5" xr3:uid="{7B521188-DD21-45C0-878C-534B8954A2BA}" name="Kolom5" headerRowDxfId="53"/>
    <tableColumn id="6" xr3:uid="{F2FBD6F8-2EA0-4B6E-B947-23DAF3B6EDD5}" name="Kolom6" headerRowDxfId="52"/>
    <tableColumn id="7" xr3:uid="{960EB224-1068-4B47-B68D-911C30D9F6CD}" name="Kolom7" headerRowDxfId="51"/>
    <tableColumn id="8" xr3:uid="{CCBE4E91-4980-450E-B4F0-BA085643D932}" name="Kolom8" headerRowDxfId="50"/>
    <tableColumn id="9" xr3:uid="{A39F3D29-BEB3-4E98-AB96-DD98B4DA5CAA}" name="Kolom9" headerRowDxfId="49"/>
    <tableColumn id="10" xr3:uid="{2DB104DD-7F40-49D3-88FF-D5551608C379}" name="Kolom10" headerRowDxfId="48"/>
    <tableColumn id="11" xr3:uid="{831B3811-7DC3-4DCF-BE60-36485779EEC9}" name="Kolom11" headerRowDxfId="47"/>
    <tableColumn id="12" xr3:uid="{489FCA1A-F937-4869-AEAE-2A913724E49E}" name="Kolom12" headerRowDxfId="46"/>
    <tableColumn id="13" xr3:uid="{C98F90E7-9FAD-4E5B-BD21-913A76388940}" name="Kolom13" headerRowDxfId="45"/>
    <tableColumn id="14" xr3:uid="{D37A6AA6-BF2A-49B2-8BA6-8E1D5F75E4BD}" name="Kolom14" headerRowDxfId="44"/>
    <tableColumn id="15" xr3:uid="{73B6AC6A-9996-4330-A77C-92859135AB71}" name="Kolom15" headerRowDxfId="43"/>
    <tableColumn id="16" xr3:uid="{8794DC93-E7A1-41F6-9202-D756974FA3BD}" name="Kolom16" headerRowDxfId="42"/>
    <tableColumn id="17" xr3:uid="{3DE2454E-7EB8-4E85-86AF-A8B16D20491D}" name="Kolom17" headerRowDxfId="41"/>
    <tableColumn id="18" xr3:uid="{9F7B5277-C946-4ED9-A4A5-2295E0BFC41E}" name="Kolom18" headerRowDxfId="40"/>
    <tableColumn id="19" xr3:uid="{B8723B23-F60D-4CDE-BD87-1D951AD70D3B}" name="Kolom19" headerRowDxfId="39"/>
    <tableColumn id="20" xr3:uid="{A3947571-E523-443E-8D84-A6AFE2181F9C}" name="Kolom20" headerRowDxfId="38"/>
    <tableColumn id="22" xr3:uid="{E5373BB0-83C2-49AC-AE5F-D9AF84A0C0CC}" name="Kolom22" headerRowDxfId="37"/>
    <tableColumn id="21" xr3:uid="{7B5CE92F-C957-404E-BDCD-A318A4DB3266}" name="Kolom21" headerRowDxfId="36"/>
    <tableColumn id="23" xr3:uid="{5361F763-B248-4805-95D1-AEEE72111742}" name="Kolom23" headerRowDxfId="35"/>
    <tableColumn id="25" xr3:uid="{EA6F9C0D-DAD7-472E-A7F4-8946E58DFCB5}" name="Kolom24" headerRowDxfId="34"/>
    <tableColumn id="26" xr3:uid="{A2A46A75-0FE1-4A12-B264-78C9ED0D5868}" name="Kolom26" headerRowDxfId="33"/>
    <tableColumn id="24" xr3:uid="{7AE16F45-601A-49D4-831D-ED9D6BB24027}" name="Kolom25" headerRowDxfId="32"/>
    <tableColumn id="28" xr3:uid="{FF0F4AD7-4F7D-4623-9C20-761A9A6BA850}" name="Kolom28" headerRowDxfId="31"/>
    <tableColumn id="29" xr3:uid="{F88AF445-B15E-46CE-9E48-02E7C64FBE97}" name="Kolom29" headerRowDxfId="30"/>
    <tableColumn id="30" xr3:uid="{3C8A3713-5EA5-409D-BF15-0219517316A6}" name="Kolom30" headerRowDxfId="29"/>
    <tableColumn id="27" xr3:uid="{51ADCDD9-A072-4395-9320-33B194C400A8}" name="Kolom27" headerRowDxfId="28"/>
    <tableColumn id="32" xr3:uid="{2D9ADE89-70E0-4EAA-A662-CFF4540C8748}" name="Kolom32" headerRowDxfId="27"/>
    <tableColumn id="31" xr3:uid="{0438A855-A930-49A9-BA50-31F6E9FAB96D}" name="Kolom31" headerRowDxfId="26"/>
    <tableColumn id="34" xr3:uid="{F09A2A3B-13C7-480B-9CF4-D835D15EBCC6}" name="Kolom33" headerRowDxfId="25"/>
    <tableColumn id="35" xr3:uid="{C8B39F44-0020-400F-9385-4CC4E735BFCE}" name="Kolom34" headerRowDxfId="24"/>
    <tableColumn id="33" xr3:uid="{77403D54-2443-4114-A668-1080E96BFE76}" name="Kolom312" headerRowDxfId="23"/>
    <tableColumn id="37" xr3:uid="{E3DBC5BB-B69B-4F89-A27A-D179823AA572}" name="Kolom36" headerRowDxfId="22"/>
    <tableColumn id="38" xr3:uid="{7063BF69-34DB-46BA-9252-5B61C1094DB6}" name="Kolom37" headerRowDxfId="21"/>
    <tableColumn id="36" xr3:uid="{70575559-FE5A-4ED7-915E-9C7A06FD5EAE}" name="Kolom35" headerRowDxfId="20"/>
    <tableColumn id="40" xr3:uid="{E30A786B-2D6C-4B6D-853E-F1BF90B2D4D2}" name="Kolom39" headerRowDxfId="19"/>
    <tableColumn id="39" xr3:uid="{BACE6380-E37B-4B5B-92BF-6949EEF25F7C}" name="Kolom38" headerRowDxfId="18"/>
    <tableColumn id="41" xr3:uid="{1FC95C2C-0739-4E38-859D-0884B2621E76}" name="Kolom40" headerRowDxfId="17"/>
    <tableColumn id="42" xr3:uid="{C5F43A9A-E99C-4227-8421-ED7D3836C864}" name="Kolom41" headerRowDxfId="16"/>
    <tableColumn id="44" xr3:uid="{F7B342B6-021B-458B-8AE0-48260AC88341}" name="Kolom43" headerRowDxfId="15"/>
    <tableColumn id="43" xr3:uid="{C5AC6009-30CB-4301-B71D-B567AD62257E}" name="Kolom42" headerRowDxfId="14"/>
    <tableColumn id="46" xr3:uid="{B9983DA9-5C70-4BFD-9C50-BF6D9B1CFF15}" name="Kolom45" headerRowDxfId="13"/>
    <tableColumn id="45" xr3:uid="{2C4B4BA8-315F-4AC1-B072-4F2CFFC4D7EA}" name="Kolom44" headerRowDxfId="12"/>
    <tableColumn id="47" xr3:uid="{23724308-1EDB-47A3-93E1-16BD6DACD6E3}" name="Kolom46" headerRowDxfId="11"/>
    <tableColumn id="49" xr3:uid="{62CC3ABA-23A0-4EC5-9634-6F54BB564995}" name="Kolom48" headerRowDxfId="10"/>
    <tableColumn id="48" xr3:uid="{E3F953C5-AC36-443D-898A-47F907DACED9}" name="Kolom47" headerRowDxfId="9"/>
    <tableColumn id="51" xr3:uid="{8EB383FC-F6AD-49BA-BF80-17C60491BC30}" name="Kolom50" headerRowDxfId="8"/>
    <tableColumn id="50" xr3:uid="{A943F0AA-128E-4864-B605-1F22D2ED9289}" name="Kolom49" headerRowDxfId="7"/>
    <tableColumn id="52" xr3:uid="{A32C2B09-4F72-47C0-A23B-36BBC0D63D6F}" name="Kolom51" headerRowDxfId="6"/>
    <tableColumn id="53" xr3:uid="{7CCA9807-BB34-4015-A10A-F4FD428B7F17}" name="Kolom52" headerRowDxfId="5"/>
    <tableColumn id="54" xr3:uid="{AFE3C272-2106-4613-BCCC-F26B58E49FFA}" name="Kolom53" headerRowDxfId="4"/>
    <tableColumn id="55" xr3:uid="{7C5B79CB-8AFD-4AF3-8FB5-6CB9E6D7D6B6}" name="Kolom54" headerRowDxfId="3"/>
    <tableColumn id="56" xr3:uid="{D205FAA2-C7AC-4DAB-92A9-F847FBA67E09}" name="Kolom55" headerRowDxfId="2"/>
    <tableColumn id="57" xr3:uid="{5163CAFE-CCDD-40A1-92E6-1740664B3A23}" name="Kolom56" headerRowDxfId="1"/>
    <tableColumn id="58" xr3:uid="{966FA36B-6322-4F8E-8288-12EF167F6481}" name="Kolom57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F34"/>
  <sheetViews>
    <sheetView tabSelected="1" topLeftCell="A2" zoomScale="80" zoomScaleNormal="80" workbookViewId="0">
      <pane xSplit="2" ySplit="2" topLeftCell="AU16" activePane="bottomRight" state="frozen"/>
      <selection activeCell="A2" sqref="A2"/>
      <selection pane="topRight" activeCell="C2" sqref="C2"/>
      <selection pane="bottomLeft" activeCell="A4" sqref="A4"/>
      <selection pane="bottomRight" activeCell="BF33" sqref="BF3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8" ht="15" hidden="1" customHeight="1" x14ac:dyDescent="0.25">
      <c r="D1" t="s">
        <v>37</v>
      </c>
    </row>
    <row r="2" spans="1:58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</row>
    <row r="3" spans="1:58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  <c r="BD3" s="17">
        <v>45717</v>
      </c>
      <c r="BE3" s="17">
        <v>45767</v>
      </c>
      <c r="BF3" s="17">
        <v>45797</v>
      </c>
    </row>
    <row r="4" spans="1:58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  <c r="BD4" s="18">
        <v>175.3</v>
      </c>
      <c r="BE4" s="18">
        <v>174.96</v>
      </c>
      <c r="BF4" s="18">
        <v>174.95</v>
      </c>
    </row>
    <row r="5" spans="1:58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  <c r="BD5" s="18">
        <v>199.58</v>
      </c>
      <c r="BE5" s="18">
        <v>199.96</v>
      </c>
      <c r="BF5" s="18">
        <v>206.28</v>
      </c>
    </row>
    <row r="6" spans="1:58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  <c r="BD6" s="18">
        <v>169.83</v>
      </c>
      <c r="BE6" s="18">
        <v>170.23</v>
      </c>
      <c r="BF6" s="18">
        <v>172.94</v>
      </c>
    </row>
    <row r="7" spans="1:58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  <c r="BD7" s="18">
        <v>181.73</v>
      </c>
      <c r="BE7" s="18">
        <v>180.33</v>
      </c>
      <c r="BF7" s="18">
        <v>179.16</v>
      </c>
    </row>
    <row r="8" spans="1:58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  <c r="BD8" s="18">
        <v>178.67</v>
      </c>
      <c r="BE8" s="18">
        <v>180.03</v>
      </c>
      <c r="BF8" s="18">
        <v>181.12</v>
      </c>
    </row>
    <row r="9" spans="1:58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  <c r="BD9" s="18">
        <v>140.76</v>
      </c>
      <c r="BE9" s="18">
        <v>140.75</v>
      </c>
      <c r="BF9" s="18">
        <v>141.19999999999999</v>
      </c>
    </row>
    <row r="10" spans="1:58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  <c r="BD10" s="18">
        <v>139</v>
      </c>
      <c r="BE10" s="18">
        <v>140.38</v>
      </c>
      <c r="BF10" s="18">
        <v>139.88999999999999</v>
      </c>
    </row>
    <row r="11" spans="1:58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  <c r="BD11" s="18">
        <v>151.36000000000001</v>
      </c>
      <c r="BE11" s="18">
        <v>151.79</v>
      </c>
      <c r="BF11" s="18">
        <v>151.43</v>
      </c>
    </row>
    <row r="12" spans="1:58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  <c r="BD12" s="18">
        <v>187.56</v>
      </c>
      <c r="BE12" s="18">
        <v>186.76</v>
      </c>
      <c r="BF12" s="18">
        <v>188.4</v>
      </c>
    </row>
    <row r="13" spans="1:58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  <c r="BD13" s="18">
        <v>256.16000000000003</v>
      </c>
      <c r="BE13" s="18">
        <v>254.22</v>
      </c>
      <c r="BF13" s="18">
        <v>256.13</v>
      </c>
    </row>
    <row r="14" spans="1:58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  <c r="BD14" s="18">
        <v>163.6</v>
      </c>
      <c r="BE14" s="18">
        <v>162.56</v>
      </c>
      <c r="BF14" s="18">
        <v>162.80000000000001</v>
      </c>
    </row>
    <row r="15" spans="1:58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  <c r="BD15" s="18">
        <v>126.77</v>
      </c>
      <c r="BE15" s="18">
        <v>127.93</v>
      </c>
      <c r="BF15" s="18">
        <v>127.93</v>
      </c>
    </row>
    <row r="16" spans="1:58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  <c r="BD16" s="18">
        <v>208.48</v>
      </c>
      <c r="BE16" s="18">
        <v>208.79</v>
      </c>
      <c r="BF16" s="18">
        <v>202.71</v>
      </c>
    </row>
    <row r="17" spans="1:58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  <c r="BD17" s="18">
        <v>164.19</v>
      </c>
      <c r="BE17" s="18">
        <v>167.55</v>
      </c>
      <c r="BF17" s="18">
        <v>166.88</v>
      </c>
    </row>
    <row r="18" spans="1:58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  <c r="BD18" s="18">
        <v>109.73</v>
      </c>
      <c r="BE18" s="18">
        <v>111.07</v>
      </c>
      <c r="BF18" s="18">
        <v>110.74</v>
      </c>
    </row>
    <row r="19" spans="1:58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  <c r="BD19" s="18">
        <v>227.2</v>
      </c>
      <c r="BE19" s="18">
        <v>225.56</v>
      </c>
      <c r="BF19" s="18">
        <v>237.37</v>
      </c>
    </row>
    <row r="20" spans="1:58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  <c r="BD20" s="18">
        <v>152.61000000000001</v>
      </c>
      <c r="BE20" s="18">
        <v>152.44999999999999</v>
      </c>
      <c r="BF20" s="18">
        <v>153.15</v>
      </c>
    </row>
    <row r="21" spans="1:58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  <c r="BD21" s="18">
        <v>180.9</v>
      </c>
      <c r="BE21" s="18">
        <v>180.53</v>
      </c>
      <c r="BF21" s="18">
        <v>180.53</v>
      </c>
    </row>
    <row r="22" spans="1:58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  <c r="BD22" s="18">
        <v>130.38</v>
      </c>
      <c r="BE22" s="18">
        <v>130.38</v>
      </c>
      <c r="BF22" s="18">
        <v>130.38</v>
      </c>
    </row>
    <row r="23" spans="1:58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  <c r="BD23" s="18">
        <v>136.24</v>
      </c>
      <c r="BE23" s="18">
        <v>136.38</v>
      </c>
      <c r="BF23" s="18">
        <v>136.55000000000001</v>
      </c>
    </row>
    <row r="24" spans="1:58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  <c r="BD24" s="18">
        <v>124.67</v>
      </c>
      <c r="BE24" s="18">
        <v>124.67</v>
      </c>
      <c r="BF24" s="18">
        <v>124.67</v>
      </c>
    </row>
    <row r="25" spans="1:58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  <c r="BD25" s="18">
        <v>143.18</v>
      </c>
      <c r="BE25" s="18">
        <v>143.18</v>
      </c>
      <c r="BF25" s="18">
        <v>143.22</v>
      </c>
    </row>
    <row r="26" spans="1:58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  <c r="BD26" s="18">
        <v>185.48</v>
      </c>
      <c r="BE26" s="18">
        <v>182.68</v>
      </c>
      <c r="BF26" s="18">
        <v>181.82</v>
      </c>
    </row>
    <row r="27" spans="1:58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  <c r="BD27" s="18">
        <v>165.03</v>
      </c>
      <c r="BE27" s="18">
        <v>165.03</v>
      </c>
      <c r="BF27" s="18">
        <v>165.03</v>
      </c>
    </row>
    <row r="28" spans="1:58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  <c r="BD28" s="18">
        <v>144.66</v>
      </c>
      <c r="BE28" s="18">
        <v>144.63999999999999</v>
      </c>
      <c r="BF28" s="18">
        <v>144.85</v>
      </c>
    </row>
    <row r="29" spans="1:58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  <c r="BD29" s="18">
        <v>154.63999999999999</v>
      </c>
      <c r="BE29" s="18">
        <v>154.88</v>
      </c>
      <c r="BF29" s="18">
        <v>155.11000000000001</v>
      </c>
    </row>
    <row r="30" spans="1:58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  <c r="BD30" s="18">
        <v>169.46</v>
      </c>
      <c r="BE30" s="18">
        <v>170.86</v>
      </c>
      <c r="BF30" s="18">
        <v>169.87</v>
      </c>
    </row>
    <row r="31" spans="1:58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  <c r="BD31" s="13">
        <v>204.32</v>
      </c>
      <c r="BE31" s="13">
        <v>204.81</v>
      </c>
      <c r="BF31" s="13">
        <v>204.48</v>
      </c>
    </row>
    <row r="32" spans="1:58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8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  <c r="BD33" s="28">
        <v>142.28</v>
      </c>
      <c r="BE33" s="28">
        <v>142.16999999999999</v>
      </c>
      <c r="BF33" s="28">
        <v>142.6</v>
      </c>
    </row>
    <row r="34" spans="1:58" x14ac:dyDescent="0.25">
      <c r="C34" s="29"/>
    </row>
  </sheetData>
  <mergeCells count="1">
    <mergeCell ref="A2:BF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2025-06-30T22:54:13Z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